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◆総務係\チラシ等（特定随意契約）\R5\"/>
    </mc:Choice>
  </mc:AlternateContent>
  <xr:revisionPtr revIDLastSave="0" documentId="13_ncr:1_{F6659699-CC88-4607-8E7C-7818754B12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書" sheetId="8" r:id="rId1"/>
  </sheets>
  <definedNames>
    <definedName name="Z_559EE013_D3DB_4A03_A129_FD395C67472B_.wvu.Cols" localSheetId="0" hidden="1">見積書!#REF!</definedName>
  </definedNames>
  <calcPr calcId="191029"/>
  <customWorkbookViews>
    <customWorkbookView name="奈良県 - 個人用ビュー" guid="{559EE013-D3DB-4A03-A129-FD395C67472B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8" l="1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12" i="8"/>
  <c r="F28" i="8"/>
  <c r="J28" i="8"/>
  <c r="I28" i="8"/>
  <c r="H28" i="8"/>
  <c r="G28" i="8"/>
  <c r="E28" i="8"/>
</calcChain>
</file>

<file path=xl/sharedStrings.xml><?xml version="1.0" encoding="utf-8"?>
<sst xmlns="http://schemas.openxmlformats.org/spreadsheetml/2006/main" count="57" uniqueCount="47">
  <si>
    <t>万葉古代学年報</t>
  </si>
  <si>
    <t>東京講座</t>
  </si>
  <si>
    <t>担当係</t>
    <rPh sb="0" eb="2">
      <t>タントウ</t>
    </rPh>
    <rPh sb="2" eb="3">
      <t>ガカリ</t>
    </rPh>
    <phoneticPr fontId="1"/>
  </si>
  <si>
    <t>業務</t>
    <rPh sb="0" eb="2">
      <t>ギョウム</t>
    </rPh>
    <phoneticPr fontId="1"/>
  </si>
  <si>
    <t>時期</t>
    <rPh sb="0" eb="2">
      <t>ジキ</t>
    </rPh>
    <phoneticPr fontId="1"/>
  </si>
  <si>
    <t>数量
ａ</t>
    <rPh sb="0" eb="1">
      <t>スウ</t>
    </rPh>
    <rPh sb="1" eb="2">
      <t>リョウ</t>
    </rPh>
    <phoneticPr fontId="1"/>
  </si>
  <si>
    <t>封筒入れ内容・枚数等</t>
    <rPh sb="0" eb="2">
      <t>フウトウ</t>
    </rPh>
    <rPh sb="2" eb="3">
      <t>イ</t>
    </rPh>
    <rPh sb="4" eb="6">
      <t>ナイヨウ</t>
    </rPh>
    <rPh sb="7" eb="9">
      <t>マイスウ</t>
    </rPh>
    <rPh sb="9" eb="10">
      <t>トウ</t>
    </rPh>
    <phoneticPr fontId="1"/>
  </si>
  <si>
    <t>金額
a×ｂ</t>
    <rPh sb="0" eb="2">
      <t>キンガク</t>
    </rPh>
    <phoneticPr fontId="1"/>
  </si>
  <si>
    <t>備考</t>
    <rPh sb="0" eb="2">
      <t>ビコウ</t>
    </rPh>
    <phoneticPr fontId="1"/>
  </si>
  <si>
    <t>基本作業</t>
    <rPh sb="0" eb="2">
      <t>キホン</t>
    </rPh>
    <rPh sb="2" eb="4">
      <t>サギョウ</t>
    </rPh>
    <phoneticPr fontId="1"/>
  </si>
  <si>
    <t>文書(A4版１枚）</t>
    <rPh sb="0" eb="2">
      <t>ブンショ</t>
    </rPh>
    <rPh sb="5" eb="6">
      <t>バン</t>
    </rPh>
    <rPh sb="7" eb="8">
      <t>マイ</t>
    </rPh>
    <phoneticPr fontId="1"/>
  </si>
  <si>
    <t>ポスター（１枚）</t>
    <rPh sb="6" eb="7">
      <t>マイ</t>
    </rPh>
    <phoneticPr fontId="1"/>
  </si>
  <si>
    <t>チラシ(指定枚数10～100枚)</t>
    <rPh sb="4" eb="6">
      <t>シテイ</t>
    </rPh>
    <rPh sb="6" eb="8">
      <t>マイスウ</t>
    </rPh>
    <rPh sb="14" eb="15">
      <t>マイ</t>
    </rPh>
    <phoneticPr fontId="1"/>
  </si>
  <si>
    <t>冊子（１冊約１ｃｍ）</t>
    <rPh sb="0" eb="2">
      <t>サッシ</t>
    </rPh>
    <rPh sb="4" eb="5">
      <t>サツ</t>
    </rPh>
    <rPh sb="5" eb="6">
      <t>ヤク</t>
    </rPh>
    <phoneticPr fontId="1"/>
  </si>
  <si>
    <t>３月下旬</t>
    <rPh sb="2" eb="3">
      <t>ゲ</t>
    </rPh>
    <phoneticPr fontId="1"/>
  </si>
  <si>
    <t>チラシなし</t>
    <phoneticPr fontId="1"/>
  </si>
  <si>
    <t>チラシ20枚が31、チラシ30枚が250、チラシ50枚が16</t>
    <rPh sb="5" eb="6">
      <t>マイ</t>
    </rPh>
    <rPh sb="15" eb="16">
      <t>マイ</t>
    </rPh>
    <rPh sb="26" eb="27">
      <t>マイ</t>
    </rPh>
    <phoneticPr fontId="1"/>
  </si>
  <si>
    <t>古代学講座</t>
    <rPh sb="0" eb="2">
      <t>コダイ</t>
    </rPh>
    <rPh sb="2" eb="3">
      <t>ガク</t>
    </rPh>
    <rPh sb="3" eb="5">
      <t>コウザ</t>
    </rPh>
    <phoneticPr fontId="1"/>
  </si>
  <si>
    <t>チラシ20枚が31、チラシ30枚が250、チラシ50枚が16</t>
    <rPh sb="26" eb="27">
      <t>マイ</t>
    </rPh>
    <phoneticPr fontId="1"/>
  </si>
  <si>
    <t>３月下旬</t>
    <rPh sb="2" eb="3">
      <t>シタ</t>
    </rPh>
    <phoneticPr fontId="1"/>
  </si>
  <si>
    <t>チラシ15枚が80、チラシ30枚が217</t>
    <rPh sb="5" eb="6">
      <t>マイ</t>
    </rPh>
    <rPh sb="15" eb="16">
      <t>マイ</t>
    </rPh>
    <phoneticPr fontId="1"/>
  </si>
  <si>
    <t>万葉集をよむ</t>
    <rPh sb="0" eb="3">
      <t>マンヨウシュウ</t>
    </rPh>
    <phoneticPr fontId="1"/>
  </si>
  <si>
    <t>展示企画</t>
    <rPh sb="0" eb="2">
      <t>テンジ</t>
    </rPh>
    <rPh sb="2" eb="4">
      <t>キカク</t>
    </rPh>
    <phoneticPr fontId="1"/>
  </si>
  <si>
    <t>合　　　計</t>
    <rPh sb="0" eb="1">
      <t>ゴウ</t>
    </rPh>
    <rPh sb="4" eb="5">
      <t>ケイ</t>
    </rPh>
    <phoneticPr fontId="1"/>
  </si>
  <si>
    <t>チラシ50枚が6割程度
チラシ25枚が4割程度</t>
    <rPh sb="8" eb="9">
      <t>ワリ</t>
    </rPh>
    <rPh sb="9" eb="11">
      <t>テイド</t>
    </rPh>
    <rPh sb="17" eb="18">
      <t>マイ</t>
    </rPh>
    <rPh sb="20" eb="21">
      <t>ワリ</t>
    </rPh>
    <rPh sb="21" eb="23">
      <t>テイド</t>
    </rPh>
    <phoneticPr fontId="8"/>
  </si>
  <si>
    <t>展覧会</t>
    <rPh sb="0" eb="3">
      <t>テンランカイ</t>
    </rPh>
    <phoneticPr fontId="1"/>
  </si>
  <si>
    <t>１１月上旬</t>
    <rPh sb="2" eb="3">
      <t>ガツ</t>
    </rPh>
    <rPh sb="3" eb="5">
      <t>ジョウジュン</t>
    </rPh>
    <rPh sb="4" eb="5">
      <t>シュン</t>
    </rPh>
    <phoneticPr fontId="1"/>
  </si>
  <si>
    <t>２月中旬</t>
    <rPh sb="1" eb="2">
      <t>ガツ</t>
    </rPh>
    <rPh sb="2" eb="4">
      <t>チュウジュン</t>
    </rPh>
    <phoneticPr fontId="1"/>
  </si>
  <si>
    <t>10月上旬</t>
    <phoneticPr fontId="1"/>
  </si>
  <si>
    <t>５月下旬</t>
    <rPh sb="1" eb="2">
      <t>ガツ</t>
    </rPh>
    <rPh sb="2" eb="4">
      <t>ゲジュン</t>
    </rPh>
    <phoneticPr fontId="1"/>
  </si>
  <si>
    <t>７月下旬</t>
    <rPh sb="1" eb="2">
      <t>ガツ</t>
    </rPh>
    <rPh sb="2" eb="4">
      <t>ゲジュン</t>
    </rPh>
    <phoneticPr fontId="1"/>
  </si>
  <si>
    <t>企画・研究係</t>
    <rPh sb="0" eb="2">
      <t>キカク</t>
    </rPh>
    <rPh sb="3" eb="5">
      <t>ケンキュウ</t>
    </rPh>
    <rPh sb="5" eb="6">
      <t>カカリ</t>
    </rPh>
    <phoneticPr fontId="1"/>
  </si>
  <si>
    <t>講座等</t>
    <rPh sb="0" eb="2">
      <t>コウザ</t>
    </rPh>
    <rPh sb="2" eb="3">
      <t>トウ</t>
    </rPh>
    <phoneticPr fontId="8"/>
  </si>
  <si>
    <t>４月上旬</t>
    <rPh sb="1" eb="2">
      <t>ガツ</t>
    </rPh>
    <rPh sb="2" eb="4">
      <t>ジョウジュン</t>
    </rPh>
    <phoneticPr fontId="1"/>
  </si>
  <si>
    <t>公開シンポジウム</t>
    <phoneticPr fontId="8"/>
  </si>
  <si>
    <t>①５月上旬</t>
    <rPh sb="2" eb="3">
      <t>ガツ</t>
    </rPh>
    <rPh sb="3" eb="5">
      <t>ジョウジュン</t>
    </rPh>
    <phoneticPr fontId="1"/>
  </si>
  <si>
    <t>②８月上旬</t>
    <phoneticPr fontId="1"/>
  </si>
  <si>
    <t>９月下旬</t>
    <rPh sb="2" eb="3">
      <t>シタ</t>
    </rPh>
    <phoneticPr fontId="1"/>
  </si>
  <si>
    <t>見積
単価
ｂ</t>
    <rPh sb="0" eb="2">
      <t>ミツモリ</t>
    </rPh>
    <rPh sb="3" eb="5">
      <t>タンカ</t>
    </rPh>
    <phoneticPr fontId="1"/>
  </si>
  <si>
    <t>所在地</t>
    <rPh sb="0" eb="3">
      <t>ショザイチ</t>
    </rPh>
    <phoneticPr fontId="8"/>
  </si>
  <si>
    <t>法人名</t>
    <rPh sb="0" eb="2">
      <t>ホウジン</t>
    </rPh>
    <rPh sb="2" eb="3">
      <t>メイ</t>
    </rPh>
    <phoneticPr fontId="8"/>
  </si>
  <si>
    <t>代表者名</t>
    <rPh sb="0" eb="3">
      <t>ダイヒョウシャ</t>
    </rPh>
    <rPh sb="3" eb="4">
      <t>メイ</t>
    </rPh>
    <phoneticPr fontId="8"/>
  </si>
  <si>
    <t>TEL/FAX</t>
    <phoneticPr fontId="8"/>
  </si>
  <si>
    <t>奈良県立万葉文化館館長　　殿</t>
    <rPh sb="0" eb="2">
      <t>ナラ</t>
    </rPh>
    <rPh sb="2" eb="4">
      <t>ケンリツ</t>
    </rPh>
    <rPh sb="4" eb="6">
      <t>マンヨウ</t>
    </rPh>
    <rPh sb="6" eb="9">
      <t>ブンカカン</t>
    </rPh>
    <rPh sb="9" eb="11">
      <t>カンチョウ</t>
    </rPh>
    <rPh sb="13" eb="14">
      <t>ドノ</t>
    </rPh>
    <phoneticPr fontId="8"/>
  </si>
  <si>
    <t>業務名　令和５年度　奈良県立万葉文化館チラシ等の封入・封緘業務</t>
    <rPh sb="0" eb="3">
      <t>ギョウムメイ</t>
    </rPh>
    <phoneticPr fontId="8"/>
  </si>
  <si>
    <t>令和5年3月　　日</t>
    <rPh sb="0" eb="2">
      <t>レイワ</t>
    </rPh>
    <rPh sb="3" eb="4">
      <t>ネン</t>
    </rPh>
    <rPh sb="5" eb="6">
      <t>ガツ</t>
    </rPh>
    <rPh sb="8" eb="9">
      <t>ニチ</t>
    </rPh>
    <phoneticPr fontId="8"/>
  </si>
  <si>
    <t>見　積　書　　(税抜)</t>
    <rPh sb="0" eb="1">
      <t>ミ</t>
    </rPh>
    <rPh sb="2" eb="3">
      <t>セキ</t>
    </rPh>
    <rPh sb="4" eb="5">
      <t>ショ</t>
    </rPh>
    <rPh sb="8" eb="10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</si>
</sst>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3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>
      <alignment vertical="center"/>
    </xf>
    <xf numFmtId="3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left" vertical="top"/>
    </xf>
    <xf numFmtId="0" fontId="0" fillId="0" borderId="2" xfId="0" applyBorder="1">
      <alignment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38" fontId="2" fillId="0" borderId="9" xfId="1" applyFont="1" applyBorder="1">
      <alignment vertical="center"/>
    </xf>
    <xf numFmtId="38" fontId="2" fillId="2" borderId="17" xfId="1" applyFont="1" applyFill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9" xfId="1" applyFont="1" applyBorder="1">
      <alignment vertical="center"/>
    </xf>
    <xf numFmtId="0" fontId="0" fillId="0" borderId="4" xfId="0" applyBorder="1" applyAlignment="1">
      <alignment horizontal="center"/>
    </xf>
    <xf numFmtId="0" fontId="0" fillId="3" borderId="22" xfId="0" applyFill="1" applyBorder="1">
      <alignment vertical="center"/>
    </xf>
    <xf numFmtId="0" fontId="3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>
      <alignment vertical="center"/>
    </xf>
    <xf numFmtId="0" fontId="0" fillId="3" borderId="27" xfId="0" applyFill="1" applyBorder="1">
      <alignment vertical="center"/>
    </xf>
    <xf numFmtId="0" fontId="3" fillId="0" borderId="9" xfId="0" applyFont="1" applyBorder="1">
      <alignment vertical="center"/>
    </xf>
    <xf numFmtId="38" fontId="3" fillId="0" borderId="28" xfId="1" applyFont="1" applyBorder="1">
      <alignment vertical="center"/>
    </xf>
    <xf numFmtId="38" fontId="3" fillId="3" borderId="14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workbookViewId="0">
      <selection activeCell="P11" sqref="P11"/>
    </sheetView>
  </sheetViews>
  <sheetFormatPr defaultRowHeight="13.5" x14ac:dyDescent="0.15"/>
  <cols>
    <col min="1" max="1" width="3" customWidth="1"/>
    <col min="2" max="2" width="2.5" customWidth="1"/>
    <col min="3" max="3" width="27.25" customWidth="1"/>
    <col min="4" max="4" width="16" customWidth="1"/>
    <col min="5" max="5" width="9" customWidth="1"/>
    <col min="6" max="12" width="9.125" customWidth="1"/>
    <col min="13" max="13" width="47.25" customWidth="1"/>
  </cols>
  <sheetData>
    <row r="1" spans="1:15" ht="18.75" x14ac:dyDescent="0.15">
      <c r="A1" s="39" t="s">
        <v>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3.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 t="s">
        <v>45</v>
      </c>
    </row>
    <row r="3" spans="1:15" ht="13.5" customHeight="1" x14ac:dyDescent="0.15">
      <c r="A3" s="20"/>
      <c r="B3" s="20"/>
      <c r="C3" s="20" t="s">
        <v>43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ht="13.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 t="s">
        <v>39</v>
      </c>
      <c r="M4" s="20"/>
    </row>
    <row r="5" spans="1:15" ht="13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 t="s">
        <v>40</v>
      </c>
      <c r="M5" s="20"/>
    </row>
    <row r="6" spans="1:15" ht="13.5" customHeight="1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 t="s">
        <v>41</v>
      </c>
      <c r="M6" s="20"/>
    </row>
    <row r="7" spans="1:15" ht="13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 t="s">
        <v>42</v>
      </c>
      <c r="M7" s="20"/>
    </row>
    <row r="8" spans="1:15" ht="18.75" customHeight="1" x14ac:dyDescent="0.15">
      <c r="A8" s="17"/>
      <c r="B8" s="17"/>
      <c r="C8" s="54" t="s">
        <v>44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23.25" customHeight="1" x14ac:dyDescent="0.15">
      <c r="A9" s="41" t="s">
        <v>2</v>
      </c>
      <c r="B9" s="41"/>
      <c r="C9" s="42" t="s">
        <v>3</v>
      </c>
      <c r="D9" s="42" t="s">
        <v>4</v>
      </c>
      <c r="E9" s="45" t="s">
        <v>5</v>
      </c>
      <c r="F9" s="48" t="s">
        <v>6</v>
      </c>
      <c r="G9" s="49"/>
      <c r="H9" s="49"/>
      <c r="I9" s="49"/>
      <c r="J9" s="49"/>
      <c r="K9" s="50" t="s">
        <v>38</v>
      </c>
      <c r="L9" s="50" t="s">
        <v>7</v>
      </c>
      <c r="M9" s="40" t="s">
        <v>8</v>
      </c>
    </row>
    <row r="10" spans="1:15" ht="23.25" customHeight="1" x14ac:dyDescent="0.15">
      <c r="A10" s="41"/>
      <c r="B10" s="41"/>
      <c r="C10" s="43"/>
      <c r="D10" s="43"/>
      <c r="E10" s="46"/>
      <c r="F10" s="21" t="s">
        <v>9</v>
      </c>
      <c r="G10" s="21" t="s">
        <v>10</v>
      </c>
      <c r="H10" s="21" t="s">
        <v>11</v>
      </c>
      <c r="I10" s="21" t="s">
        <v>12</v>
      </c>
      <c r="J10" s="21" t="s">
        <v>13</v>
      </c>
      <c r="K10" s="50"/>
      <c r="L10" s="50"/>
      <c r="M10" s="40"/>
    </row>
    <row r="11" spans="1:15" ht="42" customHeight="1" thickBot="1" x14ac:dyDescent="0.2">
      <c r="A11" s="41"/>
      <c r="B11" s="41"/>
      <c r="C11" s="44"/>
      <c r="D11" s="44"/>
      <c r="E11" s="47"/>
      <c r="F11" s="22"/>
      <c r="G11" s="22"/>
      <c r="H11" s="22"/>
      <c r="I11" s="22"/>
      <c r="J11" s="22"/>
      <c r="K11" s="68"/>
      <c r="L11" s="51"/>
      <c r="M11" s="40"/>
      <c r="N11" s="3"/>
    </row>
    <row r="12" spans="1:15" ht="27" customHeight="1" x14ac:dyDescent="0.15">
      <c r="A12" s="35" t="s">
        <v>31</v>
      </c>
      <c r="B12" s="38" t="s">
        <v>22</v>
      </c>
      <c r="C12" s="2" t="s">
        <v>25</v>
      </c>
      <c r="D12" s="1" t="s">
        <v>33</v>
      </c>
      <c r="E12" s="1">
        <v>650</v>
      </c>
      <c r="F12" s="2">
        <v>1</v>
      </c>
      <c r="G12" s="1">
        <v>1</v>
      </c>
      <c r="H12" s="1">
        <v>1</v>
      </c>
      <c r="I12" s="1">
        <v>1</v>
      </c>
      <c r="J12" s="55"/>
      <c r="K12" s="69"/>
      <c r="L12" s="61">
        <f>E12*K12</f>
        <v>0</v>
      </c>
      <c r="M12" s="26" t="s">
        <v>24</v>
      </c>
    </row>
    <row r="13" spans="1:15" ht="27" customHeight="1" x14ac:dyDescent="0.15">
      <c r="A13" s="36"/>
      <c r="B13" s="38"/>
      <c r="C13" s="11" t="s">
        <v>25</v>
      </c>
      <c r="D13" s="5" t="s">
        <v>29</v>
      </c>
      <c r="E13" s="5">
        <v>650</v>
      </c>
      <c r="F13" s="11">
        <v>1</v>
      </c>
      <c r="G13" s="5">
        <v>1</v>
      </c>
      <c r="H13" s="5">
        <v>1</v>
      </c>
      <c r="I13" s="5">
        <v>1</v>
      </c>
      <c r="J13" s="56"/>
      <c r="K13" s="70"/>
      <c r="L13" s="61">
        <f t="shared" ref="L13:L27" si="0">E13*K13</f>
        <v>0</v>
      </c>
      <c r="M13" s="27"/>
    </row>
    <row r="14" spans="1:15" ht="27" customHeight="1" x14ac:dyDescent="0.15">
      <c r="A14" s="36"/>
      <c r="B14" s="38"/>
      <c r="C14" s="2" t="s">
        <v>25</v>
      </c>
      <c r="D14" s="1" t="s">
        <v>30</v>
      </c>
      <c r="E14" s="1">
        <v>650</v>
      </c>
      <c r="F14" s="2">
        <v>1</v>
      </c>
      <c r="G14" s="1">
        <v>1</v>
      </c>
      <c r="H14" s="1">
        <v>1</v>
      </c>
      <c r="I14" s="1">
        <v>1</v>
      </c>
      <c r="J14" s="55"/>
      <c r="K14" s="71"/>
      <c r="L14" s="61">
        <f t="shared" si="0"/>
        <v>0</v>
      </c>
      <c r="M14" s="27"/>
      <c r="O14" s="3"/>
    </row>
    <row r="15" spans="1:15" ht="27" customHeight="1" x14ac:dyDescent="0.15">
      <c r="A15" s="36"/>
      <c r="B15" s="38"/>
      <c r="C15" s="2" t="s">
        <v>25</v>
      </c>
      <c r="D15" s="1" t="s">
        <v>26</v>
      </c>
      <c r="E15" s="1">
        <v>650</v>
      </c>
      <c r="F15" s="2">
        <v>1</v>
      </c>
      <c r="G15" s="1">
        <v>1</v>
      </c>
      <c r="H15" s="1">
        <v>1</v>
      </c>
      <c r="I15" s="1">
        <v>1</v>
      </c>
      <c r="J15" s="55"/>
      <c r="K15" s="71"/>
      <c r="L15" s="61">
        <f t="shared" si="0"/>
        <v>0</v>
      </c>
      <c r="M15" s="27"/>
    </row>
    <row r="16" spans="1:15" ht="27" customHeight="1" x14ac:dyDescent="0.15">
      <c r="A16" s="36"/>
      <c r="B16" s="38"/>
      <c r="C16" s="2" t="s">
        <v>25</v>
      </c>
      <c r="D16" s="1" t="s">
        <v>27</v>
      </c>
      <c r="E16" s="1">
        <v>540</v>
      </c>
      <c r="F16" s="2">
        <v>1</v>
      </c>
      <c r="G16" s="1">
        <v>1</v>
      </c>
      <c r="H16" s="1">
        <v>1</v>
      </c>
      <c r="I16" s="1">
        <v>1</v>
      </c>
      <c r="J16" s="55"/>
      <c r="K16" s="71"/>
      <c r="L16" s="62">
        <f t="shared" si="0"/>
        <v>0</v>
      </c>
      <c r="M16" s="28"/>
    </row>
    <row r="17" spans="1:13" ht="13.5" customHeight="1" x14ac:dyDescent="0.15">
      <c r="A17" s="36"/>
      <c r="B17" s="38" t="s">
        <v>32</v>
      </c>
      <c r="C17" s="29" t="s">
        <v>34</v>
      </c>
      <c r="D17" s="31" t="s">
        <v>35</v>
      </c>
      <c r="E17" s="6">
        <v>542</v>
      </c>
      <c r="F17" s="7">
        <v>1</v>
      </c>
      <c r="G17" s="7">
        <v>1</v>
      </c>
      <c r="H17" s="7">
        <v>1</v>
      </c>
      <c r="I17" s="7"/>
      <c r="J17" s="57"/>
      <c r="K17" s="72"/>
      <c r="L17" s="63">
        <f t="shared" si="0"/>
        <v>0</v>
      </c>
      <c r="M17" s="7" t="s">
        <v>15</v>
      </c>
    </row>
    <row r="18" spans="1:13" ht="13.5" customHeight="1" x14ac:dyDescent="0.15">
      <c r="A18" s="36"/>
      <c r="B18" s="38"/>
      <c r="C18" s="29"/>
      <c r="D18" s="32"/>
      <c r="E18" s="8">
        <v>297</v>
      </c>
      <c r="F18" s="19">
        <v>1</v>
      </c>
      <c r="G18" s="19">
        <v>1</v>
      </c>
      <c r="H18" s="19">
        <v>1</v>
      </c>
      <c r="I18" s="19">
        <v>1</v>
      </c>
      <c r="J18" s="58"/>
      <c r="K18" s="73"/>
      <c r="L18" s="64">
        <f t="shared" si="0"/>
        <v>0</v>
      </c>
      <c r="M18" s="10" t="s">
        <v>16</v>
      </c>
    </row>
    <row r="19" spans="1:13" ht="13.5" customHeight="1" x14ac:dyDescent="0.15">
      <c r="A19" s="36"/>
      <c r="B19" s="38"/>
      <c r="C19" s="29"/>
      <c r="D19" s="33" t="s">
        <v>36</v>
      </c>
      <c r="E19" s="6">
        <v>542</v>
      </c>
      <c r="F19" s="18">
        <v>1</v>
      </c>
      <c r="G19" s="18">
        <v>1</v>
      </c>
      <c r="H19" s="18">
        <v>1</v>
      </c>
      <c r="I19" s="18"/>
      <c r="J19" s="59"/>
      <c r="K19" s="74"/>
      <c r="L19" s="65">
        <f t="shared" si="0"/>
        <v>0</v>
      </c>
      <c r="M19" s="7" t="s">
        <v>15</v>
      </c>
    </row>
    <row r="20" spans="1:13" ht="13.5" customHeight="1" x14ac:dyDescent="0.15">
      <c r="A20" s="36"/>
      <c r="B20" s="38"/>
      <c r="C20" s="29"/>
      <c r="D20" s="34"/>
      <c r="E20" s="8">
        <v>297</v>
      </c>
      <c r="F20" s="9">
        <v>1</v>
      </c>
      <c r="G20" s="8">
        <v>1</v>
      </c>
      <c r="H20" s="8">
        <v>1</v>
      </c>
      <c r="I20" s="8">
        <v>1</v>
      </c>
      <c r="J20" s="60"/>
      <c r="K20" s="73"/>
      <c r="L20" s="66">
        <f t="shared" si="0"/>
        <v>0</v>
      </c>
      <c r="M20" s="10" t="s">
        <v>16</v>
      </c>
    </row>
    <row r="21" spans="1:13" ht="13.5" customHeight="1" x14ac:dyDescent="0.15">
      <c r="A21" s="36"/>
      <c r="B21" s="38"/>
      <c r="C21" s="29" t="s">
        <v>17</v>
      </c>
      <c r="D21" s="30" t="s">
        <v>28</v>
      </c>
      <c r="E21" s="6">
        <v>542</v>
      </c>
      <c r="F21" s="7">
        <v>1</v>
      </c>
      <c r="G21" s="6">
        <v>1</v>
      </c>
      <c r="H21" s="6">
        <v>1</v>
      </c>
      <c r="I21" s="6"/>
      <c r="J21" s="57"/>
      <c r="K21" s="72"/>
      <c r="L21" s="63">
        <f t="shared" si="0"/>
        <v>0</v>
      </c>
      <c r="M21" s="7" t="s">
        <v>15</v>
      </c>
    </row>
    <row r="22" spans="1:13" ht="13.5" customHeight="1" x14ac:dyDescent="0.15">
      <c r="A22" s="36"/>
      <c r="B22" s="38"/>
      <c r="C22" s="29"/>
      <c r="D22" s="30"/>
      <c r="E22" s="8">
        <v>297</v>
      </c>
      <c r="F22" s="9">
        <v>1</v>
      </c>
      <c r="G22" s="8">
        <v>1</v>
      </c>
      <c r="H22" s="8">
        <v>1</v>
      </c>
      <c r="I22" s="8">
        <v>1</v>
      </c>
      <c r="J22" s="60"/>
      <c r="K22" s="73"/>
      <c r="L22" s="66">
        <f t="shared" si="0"/>
        <v>0</v>
      </c>
      <c r="M22" s="10" t="s">
        <v>18</v>
      </c>
    </row>
    <row r="23" spans="1:13" ht="27" customHeight="1" x14ac:dyDescent="0.15">
      <c r="A23" s="36"/>
      <c r="B23" s="38"/>
      <c r="C23" s="15" t="s">
        <v>0</v>
      </c>
      <c r="D23" s="16" t="s">
        <v>14</v>
      </c>
      <c r="E23" s="5">
        <v>505</v>
      </c>
      <c r="F23" s="11">
        <v>1</v>
      </c>
      <c r="G23" s="5">
        <v>1</v>
      </c>
      <c r="H23" s="5"/>
      <c r="I23" s="5"/>
      <c r="J23" s="56">
        <v>1</v>
      </c>
      <c r="K23" s="71"/>
      <c r="L23" s="67">
        <f t="shared" si="0"/>
        <v>0</v>
      </c>
      <c r="M23" s="5"/>
    </row>
    <row r="24" spans="1:13" ht="13.5" customHeight="1" x14ac:dyDescent="0.15">
      <c r="A24" s="36"/>
      <c r="B24" s="38"/>
      <c r="C24" s="29" t="s">
        <v>1</v>
      </c>
      <c r="D24" s="30" t="s">
        <v>37</v>
      </c>
      <c r="E24" s="6">
        <v>542</v>
      </c>
      <c r="F24" s="7">
        <v>1</v>
      </c>
      <c r="G24" s="6">
        <v>1</v>
      </c>
      <c r="H24" s="6">
        <v>1</v>
      </c>
      <c r="I24" s="6"/>
      <c r="J24" s="57"/>
      <c r="K24" s="72"/>
      <c r="L24" s="63">
        <f t="shared" si="0"/>
        <v>0</v>
      </c>
      <c r="M24" s="7" t="s">
        <v>15</v>
      </c>
    </row>
    <row r="25" spans="1:13" ht="13.5" customHeight="1" x14ac:dyDescent="0.15">
      <c r="A25" s="36"/>
      <c r="B25" s="38"/>
      <c r="C25" s="29"/>
      <c r="D25" s="30"/>
      <c r="E25" s="8">
        <v>297</v>
      </c>
      <c r="F25" s="9">
        <v>1</v>
      </c>
      <c r="G25" s="8">
        <v>1</v>
      </c>
      <c r="H25" s="8">
        <v>1</v>
      </c>
      <c r="I25" s="8">
        <v>1</v>
      </c>
      <c r="J25" s="60"/>
      <c r="K25" s="73"/>
      <c r="L25" s="66">
        <f t="shared" si="0"/>
        <v>0</v>
      </c>
      <c r="M25" s="10" t="s">
        <v>20</v>
      </c>
    </row>
    <row r="26" spans="1:13" ht="13.5" customHeight="1" x14ac:dyDescent="0.15">
      <c r="A26" s="36"/>
      <c r="B26" s="38"/>
      <c r="C26" s="29" t="s">
        <v>21</v>
      </c>
      <c r="D26" s="30" t="s">
        <v>19</v>
      </c>
      <c r="E26" s="6">
        <v>542</v>
      </c>
      <c r="F26" s="7">
        <v>1</v>
      </c>
      <c r="G26" s="6">
        <v>1</v>
      </c>
      <c r="H26" s="6">
        <v>1</v>
      </c>
      <c r="I26" s="6"/>
      <c r="J26" s="57"/>
      <c r="K26" s="72"/>
      <c r="L26" s="63">
        <f t="shared" si="0"/>
        <v>0</v>
      </c>
      <c r="M26" s="7" t="s">
        <v>15</v>
      </c>
    </row>
    <row r="27" spans="1:13" ht="13.5" customHeight="1" thickBot="1" x14ac:dyDescent="0.2">
      <c r="A27" s="37"/>
      <c r="B27" s="38"/>
      <c r="C27" s="29"/>
      <c r="D27" s="30"/>
      <c r="E27" s="8">
        <v>297</v>
      </c>
      <c r="F27" s="9">
        <v>1</v>
      </c>
      <c r="G27" s="8">
        <v>1</v>
      </c>
      <c r="H27" s="8">
        <v>1</v>
      </c>
      <c r="I27" s="8">
        <v>1</v>
      </c>
      <c r="J27" s="60"/>
      <c r="K27" s="75"/>
      <c r="L27" s="77">
        <f t="shared" si="0"/>
        <v>0</v>
      </c>
      <c r="M27" s="10" t="s">
        <v>20</v>
      </c>
    </row>
    <row r="28" spans="1:13" ht="24" customHeight="1" thickBot="1" x14ac:dyDescent="0.2">
      <c r="A28" s="23" t="s">
        <v>23</v>
      </c>
      <c r="B28" s="24"/>
      <c r="C28" s="24"/>
      <c r="D28" s="25"/>
      <c r="E28" s="12">
        <f t="shared" ref="E28:J28" si="1">SUM(E12:E27)</f>
        <v>7840</v>
      </c>
      <c r="F28" s="13">
        <f>SUM(F12:F27)</f>
        <v>16</v>
      </c>
      <c r="G28" s="12">
        <f t="shared" si="1"/>
        <v>16</v>
      </c>
      <c r="H28" s="12">
        <f t="shared" si="1"/>
        <v>15</v>
      </c>
      <c r="I28" s="12">
        <f t="shared" si="1"/>
        <v>10</v>
      </c>
      <c r="J28" s="5">
        <f t="shared" si="1"/>
        <v>1</v>
      </c>
      <c r="K28" s="58"/>
      <c r="L28" s="78">
        <f>SUM(L12:L27)</f>
        <v>0</v>
      </c>
      <c r="M28" s="76"/>
    </row>
    <row r="29" spans="1:13" ht="18.75" customHeight="1" x14ac:dyDescent="0.15">
      <c r="F29" s="3"/>
      <c r="M29" s="4"/>
    </row>
    <row r="30" spans="1:13" x14ac:dyDescent="0.15">
      <c r="F30" s="3"/>
      <c r="M30" s="14"/>
    </row>
    <row r="31" spans="1:13" x14ac:dyDescent="0.15">
      <c r="F31" s="3"/>
    </row>
    <row r="32" spans="1:13" x14ac:dyDescent="0.15">
      <c r="F32" s="3"/>
    </row>
    <row r="33" spans="6:6" x14ac:dyDescent="0.15">
      <c r="F33" s="3"/>
    </row>
  </sheetData>
  <mergeCells count="28">
    <mergeCell ref="A1:M1"/>
    <mergeCell ref="M9:M11"/>
    <mergeCell ref="B12:B16"/>
    <mergeCell ref="A9:B11"/>
    <mergeCell ref="C9:C11"/>
    <mergeCell ref="D9:D11"/>
    <mergeCell ref="E9:E11"/>
    <mergeCell ref="F9:J9"/>
    <mergeCell ref="K9:K11"/>
    <mergeCell ref="L9:L11"/>
    <mergeCell ref="F10:F11"/>
    <mergeCell ref="G10:G11"/>
    <mergeCell ref="H10:H11"/>
    <mergeCell ref="I10:I11"/>
    <mergeCell ref="A28:D28"/>
    <mergeCell ref="M12:M16"/>
    <mergeCell ref="C17:C20"/>
    <mergeCell ref="C21:C22"/>
    <mergeCell ref="D21:D22"/>
    <mergeCell ref="C24:C25"/>
    <mergeCell ref="D24:D25"/>
    <mergeCell ref="C26:C27"/>
    <mergeCell ref="D26:D27"/>
    <mergeCell ref="D17:D18"/>
    <mergeCell ref="D19:D20"/>
    <mergeCell ref="J10:J11"/>
    <mergeCell ref="A12:A27"/>
    <mergeCell ref="B17:B27"/>
  </mergeCells>
  <phoneticPr fontId="8"/>
  <printOptions horizontalCentered="1"/>
  <pageMargins left="0.25" right="0.16" top="0.59" bottom="0.16" header="0.16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2023-03-03T08:10:27Z</cp:lastPrinted>
  <dcterms:created xsi:type="dcterms:W3CDTF">2015-04-18T05:38:16Z</dcterms:created>
  <dcterms:modified xsi:type="dcterms:W3CDTF">2023-03-03T08:10:31Z</dcterms:modified>
</cp:coreProperties>
</file>